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355" windowHeight="8445" activeTab="1"/>
  </bookViews>
  <sheets>
    <sheet name="Φύλλο4" sheetId="1" r:id="rId1"/>
    <sheet name="Φύλλο1" sheetId="2" r:id="rId2"/>
    <sheet name="Φύλλο2" sheetId="3" r:id="rId3"/>
    <sheet name="Φύλλο3" sheetId="4" r:id="rId4"/>
  </sheets>
  <definedNames>
    <definedName name="_xlfn.BAHTTEXT" hidden="1">#NAME?</definedName>
  </definedNames>
  <calcPr fullCalcOnLoad="1"/>
</workbook>
</file>

<file path=xl/sharedStrings.xml><?xml version="1.0" encoding="utf-8"?>
<sst xmlns="http://schemas.openxmlformats.org/spreadsheetml/2006/main" count="8" uniqueCount="8">
  <si>
    <t>τροφική αλυσίδα</t>
  </si>
  <si>
    <t>ενέργεια τροφικού επιπέδου(kJ)</t>
  </si>
  <si>
    <t>βιομάζα τροφικού επιπέδου(kg)</t>
  </si>
  <si>
    <t>αριθμός υδρόβιων πτηνών, αν το καθένα έχει βάρος 2,5 kg</t>
  </si>
  <si>
    <t>ΣΥΝΟΛΟ</t>
  </si>
  <si>
    <r>
      <t>Σε μία λίμνη υπάρχουν οι εξής οργανισμοί: ζωοπλαγκτόν, φυτοπλαγκτόν, μεγάλα ψάρια, μικρά ψάρια και υδρόβια πτηνά.όλοι οι οργανισμοί του ενός επιπέδου τρέφονται αποκλειστικά με οργανισμούς του προηγούμενου τροφικού επιπέδου.Να συμπληρωθούν τα κενά που υπάρχουν στον πίνακα, αν είναι γνωστό ότι</t>
    </r>
    <r>
      <rPr>
        <b/>
        <sz val="10"/>
        <rFont val="Arial Greek"/>
        <family val="0"/>
      </rPr>
      <t xml:space="preserve"> η ενέργεια που εμπεριέχεται στο φυτοπλαγκτόν είναι 40kJ/kg</t>
    </r>
    <r>
      <rPr>
        <sz val="10"/>
        <rFont val="Arial Greek"/>
        <family val="0"/>
      </rPr>
      <t xml:space="preserve"> :</t>
    </r>
  </si>
  <si>
    <r>
      <t>5*10</t>
    </r>
    <r>
      <rPr>
        <vertAlign val="superscript"/>
        <sz val="10"/>
        <rFont val="Arial Greek"/>
        <family val="0"/>
      </rPr>
      <t>4</t>
    </r>
  </si>
  <si>
    <t>Η συμπλήρωση να γίνει με μικρά ελληνικά γράμματα και κανονικό τονισμό των λέξεων.</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</si>
</sst>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
    <font>
      <sz val="10"/>
      <name val="Arial Greek"/>
      <family val="0"/>
    </font>
    <font>
      <sz val="8"/>
      <name val="Arial Greek"/>
      <family val="0"/>
    </font>
    <font>
      <b/>
      <sz val="10"/>
      <name val="Arial Greek"/>
      <family val="0"/>
    </font>
    <font>
      <vertAlign val="superscript"/>
      <sz val="10"/>
      <name val="Arial Greek"/>
      <family val="0"/>
    </font>
    <font>
      <sz val="10"/>
      <color indexed="9"/>
      <name val="Arial Greek"/>
      <family val="0"/>
    </font>
  </fonts>
  <fills count="14">
    <fill>
      <patternFill/>
    </fill>
    <fill>
      <patternFill patternType="gray125"/>
    </fill>
    <fill>
      <patternFill patternType="solid">
        <fgColor indexed="44"/>
        <bgColor indexed="64"/>
      </patternFill>
    </fill>
    <fill>
      <patternFill patternType="solid">
        <fgColor indexed="12"/>
        <bgColor indexed="64"/>
      </patternFill>
    </fill>
    <fill>
      <patternFill patternType="solid">
        <fgColor indexed="9"/>
        <bgColor indexed="64"/>
      </patternFill>
    </fill>
    <fill>
      <patternFill patternType="solid">
        <fgColor indexed="10"/>
        <bgColor indexed="64"/>
      </patternFill>
    </fill>
    <fill>
      <patternFill patternType="solid">
        <fgColor indexed="17"/>
        <bgColor indexed="64"/>
      </patternFill>
    </fill>
    <fill>
      <patternFill patternType="solid">
        <fgColor indexed="53"/>
        <bgColor indexed="64"/>
      </patternFill>
    </fill>
    <fill>
      <patternFill patternType="solid">
        <fgColor indexed="61"/>
        <bgColor indexed="64"/>
      </patternFill>
    </fill>
    <fill>
      <patternFill patternType="solid">
        <fgColor indexed="14"/>
        <bgColor indexed="64"/>
      </patternFill>
    </fill>
    <fill>
      <patternFill patternType="solid">
        <fgColor indexed="43"/>
        <bgColor indexed="64"/>
      </patternFill>
    </fill>
    <fill>
      <patternFill patternType="solid">
        <fgColor indexed="42"/>
        <bgColor indexed="64"/>
      </patternFill>
    </fill>
    <fill>
      <patternFill patternType="solid">
        <fgColor indexed="52"/>
        <bgColor indexed="64"/>
      </patternFill>
    </fill>
    <fill>
      <patternFill patternType="solid">
        <fgColor indexed="49"/>
        <bgColor indexed="64"/>
      </patternFill>
    </fill>
  </fills>
  <borders count="11">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2" fillId="2" borderId="0" xfId="0" applyFont="1" applyFill="1" applyBorder="1" applyAlignment="1">
      <alignment horizontal="center" vertical="distributed"/>
    </xf>
    <xf numFmtId="0" fontId="0" fillId="3" borderId="0" xfId="0" applyFill="1" applyBorder="1" applyAlignment="1">
      <alignment horizontal="center"/>
    </xf>
    <xf numFmtId="0" fontId="4" fillId="4" borderId="0" xfId="0" applyFont="1" applyFill="1" applyBorder="1" applyAlignment="1">
      <alignment horizontal="center"/>
    </xf>
    <xf numFmtId="0" fontId="4" fillId="4" borderId="0" xfId="0" applyFont="1" applyFill="1" applyBorder="1" applyAlignment="1">
      <alignment/>
    </xf>
    <xf numFmtId="0" fontId="0" fillId="5" borderId="0" xfId="0" applyFill="1" applyAlignment="1">
      <alignment/>
    </xf>
    <xf numFmtId="0" fontId="0" fillId="0" borderId="1" xfId="0" applyBorder="1" applyAlignment="1">
      <alignment/>
    </xf>
    <xf numFmtId="0" fontId="0" fillId="4" borderId="1" xfId="0" applyFill="1" applyBorder="1" applyAlignment="1">
      <alignment/>
    </xf>
    <xf numFmtId="0" fontId="0" fillId="6" borderId="0" xfId="0" applyFont="1" applyFill="1" applyAlignment="1">
      <alignment/>
    </xf>
    <xf numFmtId="0" fontId="0" fillId="7" borderId="1" xfId="0" applyFill="1" applyBorder="1" applyAlignment="1">
      <alignment/>
    </xf>
    <xf numFmtId="0" fontId="0" fillId="3" borderId="0" xfId="0" applyFill="1" applyAlignment="1">
      <alignment/>
    </xf>
    <xf numFmtId="0" fontId="0" fillId="0" borderId="0" xfId="0" applyBorder="1" applyAlignment="1">
      <alignment horizontal="center"/>
    </xf>
    <xf numFmtId="0" fontId="0" fillId="0" borderId="0" xfId="0" applyAlignment="1">
      <alignment horizontal="center"/>
    </xf>
    <xf numFmtId="0" fontId="0" fillId="8" borderId="0" xfId="0" applyFill="1" applyAlignment="1">
      <alignment horizontal="right"/>
    </xf>
    <xf numFmtId="0" fontId="0" fillId="9" borderId="0" xfId="0" applyFill="1" applyAlignment="1">
      <alignment horizontal="center"/>
    </xf>
    <xf numFmtId="0" fontId="0" fillId="0" borderId="2"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0" fillId="10" borderId="0" xfId="0" applyFill="1" applyAlignment="1">
      <alignment horizontal="left" vertical="distributed"/>
    </xf>
    <xf numFmtId="0" fontId="0" fillId="6" borderId="1" xfId="0" applyFill="1" applyBorder="1" applyAlignment="1">
      <alignment/>
    </xf>
    <xf numFmtId="0" fontId="0" fillId="6" borderId="1" xfId="0" applyFill="1" applyBorder="1" applyAlignment="1">
      <alignment horizontal="center"/>
    </xf>
    <xf numFmtId="0" fontId="2" fillId="2" borderId="4" xfId="0" applyFont="1" applyFill="1" applyBorder="1" applyAlignment="1">
      <alignment horizontal="center" vertical="distributed"/>
    </xf>
    <xf numFmtId="0" fontId="2" fillId="2" borderId="5" xfId="0" applyFont="1" applyFill="1" applyBorder="1" applyAlignment="1">
      <alignment horizontal="center" vertical="distributed"/>
    </xf>
    <xf numFmtId="0" fontId="2" fillId="2" borderId="6" xfId="0" applyFont="1" applyFill="1" applyBorder="1" applyAlignment="1">
      <alignment horizontal="center" vertical="distributed"/>
    </xf>
    <xf numFmtId="0" fontId="2" fillId="2" borderId="7" xfId="0" applyFont="1" applyFill="1" applyBorder="1" applyAlignment="1">
      <alignment horizontal="center" vertical="distributed"/>
    </xf>
    <xf numFmtId="0" fontId="0" fillId="11" borderId="1"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0" fillId="3" borderId="7" xfId="0" applyFill="1" applyBorder="1" applyAlignment="1">
      <alignment horizontal="center"/>
    </xf>
    <xf numFmtId="0" fontId="0" fillId="12" borderId="1" xfId="0" applyFill="1" applyBorder="1" applyAlignment="1">
      <alignment horizontal="center"/>
    </xf>
    <xf numFmtId="0" fontId="0" fillId="12" borderId="8" xfId="0" applyFill="1" applyBorder="1" applyAlignment="1">
      <alignment horizontal="center"/>
    </xf>
    <xf numFmtId="0" fontId="0" fillId="13" borderId="4" xfId="0" applyFill="1" applyBorder="1" applyAlignment="1">
      <alignment vertical="distributed"/>
    </xf>
    <xf numFmtId="0" fontId="0" fillId="13" borderId="5" xfId="0" applyFill="1" applyBorder="1" applyAlignment="1">
      <alignment vertical="distributed"/>
    </xf>
    <xf numFmtId="0" fontId="0" fillId="13" borderId="9" xfId="0" applyFill="1" applyBorder="1" applyAlignment="1">
      <alignment vertical="distributed"/>
    </xf>
    <xf numFmtId="0" fontId="0" fillId="13" borderId="10" xfId="0" applyFill="1" applyBorder="1" applyAlignment="1">
      <alignment vertical="distributed"/>
    </xf>
    <xf numFmtId="0" fontId="0" fillId="8" borderId="4" xfId="0" applyFill="1" applyBorder="1" applyAlignment="1">
      <alignment horizontal="center"/>
    </xf>
    <xf numFmtId="0" fontId="0" fillId="8" borderId="5" xfId="0" applyFill="1" applyBorder="1" applyAlignment="1">
      <alignment horizontal="center"/>
    </xf>
    <xf numFmtId="0" fontId="0" fillId="8" borderId="9" xfId="0" applyFill="1" applyBorder="1" applyAlignment="1">
      <alignment horizontal="center"/>
    </xf>
    <xf numFmtId="0" fontId="0" fillId="8" borderId="10" xfId="0" applyFill="1" applyBorder="1" applyAlignment="1">
      <alignment horizontal="center"/>
    </xf>
    <xf numFmtId="0" fontId="0" fillId="0" borderId="10" xfId="0" applyBorder="1" applyAlignment="1">
      <alignment horizontal="center"/>
    </xf>
    <xf numFmtId="0" fontId="0" fillId="10" borderId="1" xfId="0" applyFill="1" applyBorder="1" applyAlignment="1">
      <alignment horizontal="center" vertical="distributed"/>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37"/>
  <sheetViews>
    <sheetView tabSelected="1" workbookViewId="0" topLeftCell="A1">
      <selection activeCell="C9" sqref="C9:D9"/>
    </sheetView>
  </sheetViews>
  <sheetFormatPr defaultColWidth="9.00390625" defaultRowHeight="12.75"/>
  <cols>
    <col min="3" max="3" width="10.00390625" style="0" bestFit="1" customWidth="1"/>
    <col min="5" max="5" width="10.00390625" style="0" bestFit="1" customWidth="1"/>
    <col min="14" max="14" width="10.00390625" style="0" bestFit="1" customWidth="1"/>
  </cols>
  <sheetData>
    <row r="1" spans="1:12" ht="12.75">
      <c r="A1" s="18" t="s">
        <v>5</v>
      </c>
      <c r="B1" s="18"/>
      <c r="C1" s="18"/>
      <c r="D1" s="18"/>
      <c r="E1" s="18"/>
      <c r="F1" s="18"/>
      <c r="G1" s="18"/>
      <c r="H1" s="18"/>
      <c r="I1" s="18"/>
      <c r="J1" s="18"/>
      <c r="K1" s="18"/>
      <c r="L1" s="18"/>
    </row>
    <row r="2" spans="1:12" ht="12.75">
      <c r="A2" s="18"/>
      <c r="B2" s="18"/>
      <c r="C2" s="18"/>
      <c r="D2" s="18"/>
      <c r="E2" s="18"/>
      <c r="F2" s="18"/>
      <c r="G2" s="18"/>
      <c r="H2" s="18"/>
      <c r="I2" s="18"/>
      <c r="J2" s="18"/>
      <c r="K2" s="18"/>
      <c r="L2" s="18"/>
    </row>
    <row r="3" spans="1:12" ht="12.75">
      <c r="A3" s="18"/>
      <c r="B3" s="18"/>
      <c r="C3" s="18"/>
      <c r="D3" s="18"/>
      <c r="E3" s="18"/>
      <c r="F3" s="18"/>
      <c r="G3" s="18"/>
      <c r="H3" s="18"/>
      <c r="I3" s="18"/>
      <c r="J3" s="18"/>
      <c r="K3" s="18"/>
      <c r="L3" s="18"/>
    </row>
    <row r="4" spans="1:12" ht="12.75">
      <c r="A4" s="18"/>
      <c r="B4" s="18"/>
      <c r="C4" s="18"/>
      <c r="D4" s="18"/>
      <c r="E4" s="18"/>
      <c r="F4" s="18"/>
      <c r="G4" s="18"/>
      <c r="H4" s="18"/>
      <c r="I4" s="18"/>
      <c r="J4" s="18"/>
      <c r="K4" s="18"/>
      <c r="L4" s="18"/>
    </row>
    <row r="5" spans="1:12" ht="12.75">
      <c r="A5" s="12"/>
      <c r="B5" s="12"/>
      <c r="C5" s="12"/>
      <c r="D5" s="12"/>
      <c r="E5" s="12"/>
      <c r="F5" s="12"/>
      <c r="G5" s="12"/>
      <c r="H5" s="12"/>
      <c r="I5" s="12"/>
      <c r="J5" s="12"/>
      <c r="K5" s="12"/>
      <c r="L5" s="12"/>
    </row>
    <row r="6" spans="1:12" ht="12.75">
      <c r="A6" s="14" t="s">
        <v>7</v>
      </c>
      <c r="B6" s="14"/>
      <c r="C6" s="14"/>
      <c r="D6" s="14"/>
      <c r="E6" s="14"/>
      <c r="F6" s="14"/>
      <c r="G6" s="14"/>
      <c r="H6" s="14"/>
      <c r="I6" s="14"/>
      <c r="J6" s="14"/>
      <c r="K6" s="14"/>
      <c r="L6" s="14"/>
    </row>
    <row r="7" spans="1:12" ht="12.75">
      <c r="A7" s="14"/>
      <c r="B7" s="14"/>
      <c r="C7" s="14"/>
      <c r="D7" s="14"/>
      <c r="E7" s="14"/>
      <c r="F7" s="14"/>
      <c r="G7" s="14"/>
      <c r="H7" s="14"/>
      <c r="I7" s="14"/>
      <c r="J7" s="14"/>
      <c r="K7" s="14"/>
      <c r="L7" s="14"/>
    </row>
    <row r="8" spans="1:12" ht="12.75">
      <c r="A8" s="11"/>
      <c r="B8" s="11"/>
      <c r="C8" s="11"/>
      <c r="D8" s="11"/>
      <c r="E8" s="11"/>
      <c r="F8" s="11"/>
      <c r="G8" s="11"/>
      <c r="H8" s="11"/>
      <c r="I8" s="11"/>
      <c r="J8" s="11"/>
      <c r="K8" s="11"/>
      <c r="L8" s="11"/>
    </row>
    <row r="9" spans="1:14" ht="12.75">
      <c r="A9" s="25" t="s">
        <v>0</v>
      </c>
      <c r="B9" s="25"/>
      <c r="C9" s="19"/>
      <c r="D9" s="19"/>
      <c r="E9" s="20"/>
      <c r="F9" s="20"/>
      <c r="G9" s="20"/>
      <c r="H9" s="20"/>
      <c r="I9" s="20"/>
      <c r="J9" s="20"/>
      <c r="K9" s="20"/>
      <c r="L9" s="20"/>
      <c r="N9" s="8">
        <f>IF(AND(C10="",,E10="",G10="",I10="",K10=""),"",SUM(C10:K10))</f>
        <v>0</v>
      </c>
    </row>
    <row r="10" spans="1:14" ht="9.75" customHeight="1" hidden="1">
      <c r="A10" s="3"/>
      <c r="B10" s="3"/>
      <c r="C10" s="4">
        <f>IF(C9="φυτοπλαγκτόν",5,"")</f>
      </c>
      <c r="D10" s="4"/>
      <c r="E10" s="3">
        <f>IF(E9="ζωοπλαγκτόν",5,"")</f>
      </c>
      <c r="F10" s="3"/>
      <c r="G10" s="3">
        <f>IF(G9="μικρά ψάρια",5,"")</f>
      </c>
      <c r="H10" s="3"/>
      <c r="I10" s="3">
        <f>IF(I9="μεγάλα ψάρια",5,"")</f>
      </c>
      <c r="J10" s="3"/>
      <c r="K10" s="3">
        <f>IF(K9="υδρόβια πτηνά",5,"")</f>
      </c>
      <c r="L10" s="3"/>
      <c r="M10" s="6"/>
      <c r="N10" s="7"/>
    </row>
    <row r="11" spans="1:14" ht="12.75">
      <c r="A11" s="3"/>
      <c r="B11" s="3"/>
      <c r="C11" s="4"/>
      <c r="D11" s="4"/>
      <c r="E11" s="3"/>
      <c r="F11" s="3"/>
      <c r="G11" s="3"/>
      <c r="H11" s="3"/>
      <c r="I11" s="3"/>
      <c r="J11" s="3"/>
      <c r="K11" s="3"/>
      <c r="L11" s="3"/>
      <c r="M11" s="6"/>
      <c r="N11" s="7"/>
    </row>
    <row r="12" spans="1:14" ht="12.75">
      <c r="A12" s="41" t="s">
        <v>2</v>
      </c>
      <c r="B12" s="41"/>
      <c r="C12" s="30"/>
      <c r="D12" s="30"/>
      <c r="E12" s="30"/>
      <c r="F12" s="30"/>
      <c r="G12" s="30" t="s">
        <v>6</v>
      </c>
      <c r="H12" s="30"/>
      <c r="I12" s="30"/>
      <c r="J12" s="30"/>
      <c r="K12" s="30"/>
      <c r="L12" s="31"/>
      <c r="M12" s="6"/>
      <c r="N12" s="7"/>
    </row>
    <row r="13" spans="1:14" ht="14.25" customHeight="1" thickBot="1">
      <c r="A13" s="41"/>
      <c r="B13" s="41"/>
      <c r="C13" s="30"/>
      <c r="D13" s="30"/>
      <c r="E13" s="30"/>
      <c r="F13" s="30"/>
      <c r="G13" s="30"/>
      <c r="H13" s="30"/>
      <c r="I13" s="30"/>
      <c r="J13" s="30"/>
      <c r="K13" s="30"/>
      <c r="L13" s="31"/>
      <c r="M13" s="6"/>
      <c r="N13" s="9">
        <f>IF(AND(C14="",,E14="",G14="",I14="",K14=""),"",SUM(C14:K14))</f>
        <v>0</v>
      </c>
    </row>
    <row r="14" spans="3:11" ht="13.5" customHeight="1" hidden="1" thickBot="1">
      <c r="C14">
        <f>IF(C12="5*106",10,"")</f>
      </c>
      <c r="E14">
        <f>IF(E12="5*105",10,"")</f>
      </c>
      <c r="I14">
        <f>IF(I12="5*103",10,"")</f>
      </c>
      <c r="K14">
        <f>IF(K12="5*102",10,"")</f>
      </c>
    </row>
    <row r="15" spans="1:12" ht="12.75">
      <c r="A15" s="21" t="s">
        <v>1</v>
      </c>
      <c r="B15" s="22"/>
      <c r="C15" s="26"/>
      <c r="D15" s="27"/>
      <c r="E15" s="26"/>
      <c r="F15" s="27"/>
      <c r="G15" s="26"/>
      <c r="H15" s="27"/>
      <c r="I15" s="26"/>
      <c r="J15" s="27"/>
      <c r="K15" s="26"/>
      <c r="L15" s="27"/>
    </row>
    <row r="16" spans="1:14" ht="13.5" thickBot="1">
      <c r="A16" s="23"/>
      <c r="B16" s="24"/>
      <c r="C16" s="28"/>
      <c r="D16" s="29"/>
      <c r="E16" s="28"/>
      <c r="F16" s="29"/>
      <c r="G16" s="28"/>
      <c r="H16" s="29"/>
      <c r="I16" s="28"/>
      <c r="J16" s="29"/>
      <c r="K16" s="28"/>
      <c r="L16" s="29"/>
      <c r="N16" s="10">
        <f>IF(AND(C21="",,E21="",G21="",I21="",K21=""),"",SUM(C21:K21))</f>
        <v>0</v>
      </c>
    </row>
    <row r="17" spans="1:12" ht="12.75" hidden="1">
      <c r="A17" s="1"/>
      <c r="B17" s="1"/>
      <c r="C17" s="2"/>
      <c r="D17" s="2"/>
      <c r="E17" s="2"/>
      <c r="F17" s="2"/>
      <c r="G17" s="2"/>
      <c r="H17" s="2"/>
      <c r="I17" s="2"/>
      <c r="J17" s="2"/>
      <c r="K17" s="2"/>
      <c r="L17" s="2"/>
    </row>
    <row r="18" spans="1:12" ht="12.75" hidden="1">
      <c r="A18" s="1"/>
      <c r="B18" s="1"/>
      <c r="C18" s="2"/>
      <c r="D18" s="2"/>
      <c r="E18" s="2"/>
      <c r="F18" s="2"/>
      <c r="G18" s="2"/>
      <c r="H18" s="2"/>
      <c r="I18" s="2"/>
      <c r="J18" s="2"/>
      <c r="K18" s="2"/>
      <c r="L18" s="2"/>
    </row>
    <row r="19" ht="12.75" hidden="1"/>
    <row r="20" ht="12.75" hidden="1"/>
    <row r="21" spans="3:11" ht="12.75" customHeight="1" hidden="1">
      <c r="C21">
        <f>IF(C15="2*108",5,"")</f>
      </c>
      <c r="E21">
        <f>IF(E15="2*107",5,"")</f>
      </c>
      <c r="G21">
        <f>IF(G15="2*106",5,"")</f>
      </c>
      <c r="I21">
        <f>IF(I15="2*105",5,"")</f>
      </c>
      <c r="K21">
        <f>IF(K15="2*104",5,"")</f>
      </c>
    </row>
    <row r="22" ht="13.5" thickBot="1"/>
    <row r="23" spans="1:14" ht="43.5" customHeight="1">
      <c r="A23" s="32" t="s">
        <v>3</v>
      </c>
      <c r="B23" s="33"/>
      <c r="C23" s="16"/>
      <c r="D23" s="16"/>
      <c r="E23" s="16"/>
      <c r="F23" s="16"/>
      <c r="G23" s="16"/>
      <c r="H23" s="16"/>
      <c r="I23" s="16"/>
      <c r="J23" s="40"/>
      <c r="K23" s="36"/>
      <c r="L23" s="37"/>
      <c r="N23" s="13">
        <f>IF(K23=200,"10","")</f>
      </c>
    </row>
    <row r="24" spans="1:12" ht="12.75" hidden="1">
      <c r="A24" s="34"/>
      <c r="B24" s="35"/>
      <c r="C24" s="16"/>
      <c r="D24" s="16"/>
      <c r="E24" s="16"/>
      <c r="F24" s="16"/>
      <c r="G24" s="16"/>
      <c r="H24" s="16"/>
      <c r="I24" s="16"/>
      <c r="J24" s="40"/>
      <c r="K24" s="38"/>
      <c r="L24" s="39"/>
    </row>
    <row r="25" spans="1:12" ht="12.75">
      <c r="A25" s="15" t="b">
        <f>IF(K23=200,10)</f>
        <v>0</v>
      </c>
      <c r="B25" s="15"/>
      <c r="C25" s="15"/>
      <c r="D25" s="15"/>
      <c r="E25" s="15"/>
      <c r="F25" s="15"/>
      <c r="G25" s="15"/>
      <c r="H25" s="15"/>
      <c r="I25" s="15"/>
      <c r="J25" s="15"/>
      <c r="K25" s="15"/>
      <c r="L25" s="15"/>
    </row>
    <row r="26" spans="1:12" ht="12.75">
      <c r="A26" s="16"/>
      <c r="B26" s="16"/>
      <c r="C26" s="16"/>
      <c r="D26" s="16"/>
      <c r="E26" s="16"/>
      <c r="F26" s="16"/>
      <c r="G26" s="16"/>
      <c r="H26" s="16"/>
      <c r="I26" s="16"/>
      <c r="J26" s="16"/>
      <c r="K26" s="16"/>
      <c r="L26" s="16"/>
    </row>
    <row r="27" spans="1:14" ht="12.75">
      <c r="A27" s="16"/>
      <c r="B27" s="16"/>
      <c r="C27" s="16"/>
      <c r="D27" s="16"/>
      <c r="E27" s="16"/>
      <c r="F27" s="16"/>
      <c r="G27" s="16"/>
      <c r="H27" s="16"/>
      <c r="I27" s="16"/>
      <c r="J27" s="16"/>
      <c r="K27" s="16"/>
      <c r="L27" s="16"/>
      <c r="M27" t="s">
        <v>4</v>
      </c>
      <c r="N27" s="5">
        <f>SUM(N9,N13,N16,N23)</f>
        <v>0</v>
      </c>
    </row>
    <row r="28" spans="1:12" ht="12.75">
      <c r="A28" s="16"/>
      <c r="B28" s="16"/>
      <c r="C28" s="16"/>
      <c r="D28" s="16"/>
      <c r="E28" s="16"/>
      <c r="F28" s="16"/>
      <c r="G28" s="16"/>
      <c r="H28" s="16"/>
      <c r="I28" s="16"/>
      <c r="J28" s="16"/>
      <c r="K28" s="16"/>
      <c r="L28" s="16"/>
    </row>
    <row r="29" spans="1:12" ht="12.75">
      <c r="A29" s="16"/>
      <c r="B29" s="16"/>
      <c r="C29" s="16"/>
      <c r="D29" s="16"/>
      <c r="E29" s="16"/>
      <c r="F29" s="16"/>
      <c r="G29" s="16"/>
      <c r="H29" s="16"/>
      <c r="I29" s="16"/>
      <c r="J29" s="16"/>
      <c r="K29" s="16"/>
      <c r="L29" s="16"/>
    </row>
    <row r="30" spans="1:12" ht="12.75">
      <c r="A30" s="16"/>
      <c r="B30" s="16"/>
      <c r="C30" s="16"/>
      <c r="D30" s="16"/>
      <c r="E30" s="16"/>
      <c r="F30" s="16"/>
      <c r="G30" s="16"/>
      <c r="H30" s="16"/>
      <c r="I30" s="16"/>
      <c r="J30" s="16"/>
      <c r="K30" s="16"/>
      <c r="L30" s="16"/>
    </row>
    <row r="31" spans="1:12" ht="12.75">
      <c r="A31" s="16"/>
      <c r="B31" s="16"/>
      <c r="C31" s="16"/>
      <c r="D31" s="16"/>
      <c r="E31" s="16"/>
      <c r="F31" s="16"/>
      <c r="G31" s="16"/>
      <c r="H31" s="16"/>
      <c r="I31" s="16"/>
      <c r="J31" s="16"/>
      <c r="K31" s="16"/>
      <c r="L31" s="16"/>
    </row>
    <row r="32" spans="1:12" ht="12.75">
      <c r="A32" s="16"/>
      <c r="B32" s="16"/>
      <c r="C32" s="16"/>
      <c r="D32" s="16"/>
      <c r="E32" s="16"/>
      <c r="F32" s="16"/>
      <c r="G32" s="16"/>
      <c r="H32" s="16"/>
      <c r="I32" s="16"/>
      <c r="J32" s="16"/>
      <c r="K32" s="16"/>
      <c r="L32" s="16"/>
    </row>
    <row r="33" spans="1:12" ht="12.75">
      <c r="A33" s="16"/>
      <c r="B33" s="16"/>
      <c r="C33" s="16"/>
      <c r="D33" s="16"/>
      <c r="E33" s="16"/>
      <c r="F33" s="16"/>
      <c r="G33" s="16"/>
      <c r="H33" s="16"/>
      <c r="I33" s="16"/>
      <c r="J33" s="16"/>
      <c r="K33" s="16"/>
      <c r="L33" s="16"/>
    </row>
    <row r="34" spans="1:12" ht="12.75">
      <c r="A34" s="16"/>
      <c r="B34" s="16"/>
      <c r="C34" s="16"/>
      <c r="D34" s="16"/>
      <c r="E34" s="16"/>
      <c r="F34" s="16"/>
      <c r="G34" s="16"/>
      <c r="H34" s="16"/>
      <c r="I34" s="16"/>
      <c r="J34" s="16"/>
      <c r="K34" s="16"/>
      <c r="L34" s="16"/>
    </row>
    <row r="35" spans="1:12" ht="12.75">
      <c r="A35" s="16"/>
      <c r="B35" s="16"/>
      <c r="C35" s="16"/>
      <c r="D35" s="16"/>
      <c r="E35" s="16"/>
      <c r="F35" s="16"/>
      <c r="G35" s="16"/>
      <c r="H35" s="16"/>
      <c r="I35" s="16"/>
      <c r="J35" s="16"/>
      <c r="K35" s="16"/>
      <c r="L35" s="16"/>
    </row>
    <row r="36" spans="1:12" ht="12.75">
      <c r="A36" s="16"/>
      <c r="B36" s="16"/>
      <c r="C36" s="16"/>
      <c r="D36" s="16"/>
      <c r="E36" s="16"/>
      <c r="F36" s="16"/>
      <c r="G36" s="16"/>
      <c r="H36" s="16"/>
      <c r="I36" s="16"/>
      <c r="J36" s="16"/>
      <c r="K36" s="16"/>
      <c r="L36" s="16"/>
    </row>
    <row r="37" spans="1:12" ht="13.5" thickBot="1">
      <c r="A37" s="17"/>
      <c r="B37" s="17"/>
      <c r="C37" s="17"/>
      <c r="D37" s="17"/>
      <c r="E37" s="17"/>
      <c r="F37" s="17"/>
      <c r="G37" s="17"/>
      <c r="H37" s="17"/>
      <c r="I37" s="17"/>
      <c r="J37" s="17"/>
      <c r="K37" s="17"/>
      <c r="L37" s="17"/>
    </row>
    <row r="38" ht="13.5" thickTop="1"/>
  </sheetData>
  <mergeCells count="24">
    <mergeCell ref="A23:B24"/>
    <mergeCell ref="K23:L24"/>
    <mergeCell ref="C23:J24"/>
    <mergeCell ref="A12:B13"/>
    <mergeCell ref="C12:D13"/>
    <mergeCell ref="E12:F13"/>
    <mergeCell ref="G12:H13"/>
    <mergeCell ref="K9:L9"/>
    <mergeCell ref="E15:F16"/>
    <mergeCell ref="G15:H16"/>
    <mergeCell ref="I15:J16"/>
    <mergeCell ref="K15:L16"/>
    <mergeCell ref="I12:J13"/>
    <mergeCell ref="K12:L13"/>
    <mergeCell ref="A6:L7"/>
    <mergeCell ref="A25:L37"/>
    <mergeCell ref="A1:L4"/>
    <mergeCell ref="C9:D9"/>
    <mergeCell ref="E9:F9"/>
    <mergeCell ref="G9:H9"/>
    <mergeCell ref="I9:J9"/>
    <mergeCell ref="A15:B16"/>
    <mergeCell ref="A9:B9"/>
    <mergeCell ref="C15:D16"/>
  </mergeCell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kox</dc:creator>
  <cp:keywords/>
  <dc:description/>
  <cp:lastModifiedBy>kox</cp:lastModifiedBy>
  <dcterms:created xsi:type="dcterms:W3CDTF">2008-11-09T09:17:23Z</dcterms:created>
  <dcterms:modified xsi:type="dcterms:W3CDTF">2008-11-09T20:03:56Z</dcterms:modified>
  <cp:category/>
  <cp:version/>
  <cp:contentType/>
  <cp:contentStatus/>
</cp:coreProperties>
</file>